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-60" windowWidth="23040" windowHeight="94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2" i="1" l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O61" i="1" s="1"/>
  <c r="J21" i="1"/>
  <c r="M61" i="1" l="1"/>
  <c r="N61" i="1" s="1"/>
  <c r="L20" i="1" l="1"/>
  <c r="K20" i="1"/>
  <c r="J20" i="1"/>
  <c r="K21" i="1" l="1"/>
  <c r="L21" i="1"/>
  <c r="O21" i="1"/>
  <c r="M20" i="1"/>
  <c r="N20" i="1" s="1"/>
  <c r="O20" i="1"/>
  <c r="C17" i="1" l="1"/>
  <c r="M21" i="1"/>
  <c r="N21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<sst xmlns="http://schemas.openxmlformats.org/spreadsheetml/2006/main" count="45" uniqueCount="40">
  <si>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</si>
  <si>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</si>
  <si>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</si>
  <si>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</si>
  <si>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</si>
  <si>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</si>
  <si>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</si>
  <si>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</si>
  <si>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</si>
  <si>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</si>
  <si>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</si>
  <si>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</si>
  <si>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</si>
  <si>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</si>
  <si>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</si>
  <si>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</si>
  <si>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</si>
  <si>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</si>
  <si>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</si>
  <si>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</si>
  <si>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</si>
  <si>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</si>
  <si>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</si>
  <si>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</si>
  <si>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</si>
  <si>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</si>
  <si>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</si>
  <si>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</si>
  <si>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</si>
  <si>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</si>
  <si>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Электронный термоиндикатор многократного использования от -40°С до +70°С</t>
  </si>
  <si>
    <t>Электронный термоиндикатор многократного использования от +2°С до +8°С</t>
  </si>
  <si>
    <t>шт.</t>
  </si>
  <si>
    <t>№ 218-22</t>
  </si>
  <si>
    <t>на поставку термоиндикатора электронного для контроля холодовой цепи путем запроса котировок</t>
  </si>
  <si>
    <t>КП вх.5527-10/22 от 19.10.2022</t>
  </si>
  <si>
    <t>КП вх.5528-10/22 от 19.10.2022</t>
  </si>
  <si>
    <t>КП вх.5529-10/22 от 19.10.2022</t>
  </si>
  <si>
    <t>ИТОГО</t>
  </si>
  <si>
    <t>Исходя из имеющегося у Заказчика объёма финансового обеспечения для осуществления закупки НМЦД устанавливается в размере  1 272 040 (один миллион двести семьдесят две тысячи сорок)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</si>
</sst>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zoomScale="85" zoomScaleNormal="85" zoomScalePageLayoutView="70" workbookViewId="0">
      <selection activeCell="A67" sqref="A67"/>
    </sheetView>
  </sheetViews>
  <sheetFormatPr defaultRowHeight="15" x14ac:dyDescent="0.25"/>
  <cols>
    <col min="1" max="1" width="6.7109375" style="2" customWidth="1"/>
    <col min="2" max="2" width="27.2851562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0"/>
      <c r="B1" s="10"/>
      <c r="C1" s="10"/>
      <c r="D1" s="10"/>
      <c r="K1" s="10"/>
      <c r="L1" s="10"/>
      <c r="M1" s="10"/>
      <c r="N1" s="10"/>
      <c r="O1" s="13" t="s">
        <v>26</v>
      </c>
    </row>
    <row r="2" spans="1:15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16" t="s">
        <v>27</v>
      </c>
    </row>
    <row r="3" spans="1:15" ht="14.45" customHeight="1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16" t="s">
        <v>34</v>
      </c>
    </row>
    <row r="4" spans="1:15" ht="14.45" customHeight="1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16" t="s">
        <v>28</v>
      </c>
    </row>
    <row r="5" spans="1:15" ht="14.45" customHeight="1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16" t="s">
        <v>29</v>
      </c>
    </row>
    <row r="6" spans="1:15" ht="14.45" customHeight="1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16" t="s">
        <v>33</v>
      </c>
    </row>
    <row r="7" spans="1:15" hidden="1" x14ac:dyDescent="0.25">
      <c r="A7" s="14"/>
      <c r="B7" s="14"/>
      <c r="C7" s="14"/>
      <c r="D7" s="14"/>
      <c r="E7" s="4"/>
      <c r="F7" s="4"/>
      <c r="G7" s="4"/>
      <c r="H7" s="4"/>
      <c r="I7" s="4"/>
      <c r="J7" s="4"/>
      <c r="K7" s="14"/>
      <c r="L7" s="14"/>
      <c r="M7" s="14"/>
      <c r="N7" s="14"/>
      <c r="O7" s="4"/>
    </row>
    <row r="8" spans="1:15" s="6" customFormat="1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7" t="s">
        <v>16</v>
      </c>
    </row>
    <row r="9" spans="1:15" s="6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8" t="s">
        <v>21</v>
      </c>
    </row>
    <row r="10" spans="1:15" s="6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8" t="s">
        <v>17</v>
      </c>
    </row>
    <row r="11" spans="1:15" s="6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4"/>
    </row>
    <row r="12" spans="1:15" s="6" customFormat="1" ht="28.9" customHeigh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35" t="s">
        <v>20</v>
      </c>
      <c r="M12" s="35"/>
      <c r="N12" s="14"/>
      <c r="O12" s="4" t="s">
        <v>18</v>
      </c>
    </row>
    <row r="13" spans="1:15" hidden="1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14"/>
      <c r="M13" s="14"/>
      <c r="N13" s="14"/>
      <c r="O13" s="4"/>
    </row>
    <row r="14" spans="1:15" x14ac:dyDescent="0.25">
      <c r="A14" s="14"/>
      <c r="B14" s="35" t="s">
        <v>19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4"/>
    </row>
    <row r="15" spans="1:15" hidden="1" x14ac:dyDescent="0.25">
      <c r="A15" s="14"/>
      <c r="B15" s="14"/>
      <c r="C15" s="14"/>
      <c r="D15" s="14"/>
      <c r="E15" s="4"/>
      <c r="F15" s="4"/>
      <c r="G15" s="4"/>
      <c r="H15" s="4"/>
      <c r="I15" s="4"/>
      <c r="J15" s="4"/>
      <c r="K15" s="14"/>
      <c r="L15" s="14"/>
      <c r="M15" s="14"/>
      <c r="N15" s="14"/>
      <c r="O15" s="4"/>
    </row>
    <row r="16" spans="1:15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5" s="5" customFormat="1" ht="58.5" customHeight="1" x14ac:dyDescent="0.25">
      <c r="A17" s="38" t="s">
        <v>14</v>
      </c>
      <c r="B17" s="39"/>
      <c r="C17" s="40">
        <f>SUMIF(O20:O59,"&gt;0")</f>
        <v>1297213.3333333335</v>
      </c>
      <c r="D17" s="39"/>
      <c r="E17" s="29" t="s">
        <v>35</v>
      </c>
      <c r="F17" s="29" t="s">
        <v>36</v>
      </c>
      <c r="G17" s="29" t="s">
        <v>37</v>
      </c>
      <c r="H17" s="29"/>
      <c r="I17" s="22"/>
      <c r="J17" s="22"/>
      <c r="K17" s="26"/>
      <c r="L17" s="26"/>
      <c r="M17" s="26"/>
      <c r="N17" s="26"/>
      <c r="O17" s="22"/>
    </row>
    <row r="18" spans="1:15" s="5" customFormat="1" ht="30" customHeight="1" x14ac:dyDescent="0.25">
      <c r="A18" s="43" t="s">
        <v>0</v>
      </c>
      <c r="B18" s="43" t="s">
        <v>1</v>
      </c>
      <c r="C18" s="43" t="s">
        <v>2</v>
      </c>
      <c r="D18" s="43"/>
      <c r="E18" s="22" t="s">
        <v>5</v>
      </c>
      <c r="F18" s="22" t="s">
        <v>7</v>
      </c>
      <c r="G18" s="22" t="s">
        <v>8</v>
      </c>
      <c r="H18" s="22" t="s">
        <v>22</v>
      </c>
      <c r="I18" s="22" t="s">
        <v>23</v>
      </c>
      <c r="J18" s="41" t="s">
        <v>15</v>
      </c>
      <c r="K18" s="43" t="s">
        <v>11</v>
      </c>
      <c r="L18" s="43" t="s">
        <v>12</v>
      </c>
      <c r="M18" s="43" t="s">
        <v>13</v>
      </c>
      <c r="N18" s="43" t="s">
        <v>9</v>
      </c>
      <c r="O18" s="37" t="s">
        <v>10</v>
      </c>
    </row>
    <row r="19" spans="1:15" s="5" customFormat="1" ht="30" x14ac:dyDescent="0.25">
      <c r="A19" s="43"/>
      <c r="B19" s="44"/>
      <c r="C19" s="33" t="s">
        <v>3</v>
      </c>
      <c r="D19" s="33" t="s">
        <v>4</v>
      </c>
      <c r="E19" s="22" t="s">
        <v>6</v>
      </c>
      <c r="F19" s="22" t="s">
        <v>6</v>
      </c>
      <c r="G19" s="22" t="s">
        <v>6</v>
      </c>
      <c r="H19" s="22" t="s">
        <v>6</v>
      </c>
      <c r="I19" s="22" t="s">
        <v>6</v>
      </c>
      <c r="J19" s="42"/>
      <c r="K19" s="43"/>
      <c r="L19" s="43"/>
      <c r="M19" s="43"/>
      <c r="N19" s="43"/>
      <c r="O19" s="37"/>
    </row>
    <row r="20" spans="1:15" s="12" customFormat="1" ht="52.5" customHeight="1" x14ac:dyDescent="0.25">
      <c r="A20" s="17">
        <v>1</v>
      </c>
      <c r="B20" s="18" t="s">
        <v>30</v>
      </c>
      <c r="C20" s="19" t="s">
        <v>32</v>
      </c>
      <c r="D20" s="20">
        <v>36</v>
      </c>
      <c r="E20" s="21">
        <v>5600</v>
      </c>
      <c r="F20" s="22">
        <v>5390</v>
      </c>
      <c r="G20" s="22">
        <v>5500</v>
      </c>
      <c r="H20" s="22"/>
      <c r="I20" s="22"/>
      <c r="J20" s="22">
        <f t="shared" ref="J20:J61" si="0">AVERAGE(E20:I20)</f>
        <v>5496.666666666667</v>
      </c>
      <c r="K20" s="26">
        <f t="shared" ref="K20:K61" si="1">COUNT(E20:I20)</f>
        <v>3</v>
      </c>
      <c r="L20" s="26">
        <f t="shared" ref="L20:L61" si="2">STDEV(E20:I20)</f>
        <v>105.03967504392487</v>
      </c>
      <c r="M20" s="26">
        <f t="shared" ref="M20:M61" si="3">L20/J20*100</f>
        <v>1.9109704374273777</v>
      </c>
      <c r="N20" s="26" t="str">
        <f t="shared" ref="N20:N61" si="4">IF(M20&lt;33,"ОДНОРОДНЫЕ","НЕОДНОРОДНЫЕ")</f>
        <v>ОДНОРОДНЫЕ</v>
      </c>
      <c r="O20" s="22">
        <f t="shared" ref="O20:O61" si="5">D20*J20</f>
        <v>197880</v>
      </c>
    </row>
    <row r="21" spans="1:15" s="12" customFormat="1" ht="51" customHeight="1" x14ac:dyDescent="0.25">
      <c r="A21" s="17">
        <v>2</v>
      </c>
      <c r="B21" s="18" t="s">
        <v>31</v>
      </c>
      <c r="C21" s="19" t="s">
        <v>32</v>
      </c>
      <c r="D21" s="20">
        <v>200</v>
      </c>
      <c r="E21" s="21">
        <v>5600</v>
      </c>
      <c r="F21" s="22">
        <v>5390</v>
      </c>
      <c r="G21" s="22">
        <v>5500</v>
      </c>
      <c r="H21" s="22"/>
      <c r="I21" s="22"/>
      <c r="J21" s="22">
        <f t="shared" si="0"/>
        <v>5496.666666666667</v>
      </c>
      <c r="K21" s="26">
        <f t="shared" si="1"/>
        <v>3</v>
      </c>
      <c r="L21" s="26">
        <f t="shared" si="2"/>
        <v>105.03967504392487</v>
      </c>
      <c r="M21" s="26">
        <f t="shared" si="3"/>
        <v>1.9109704374273777</v>
      </c>
      <c r="N21" s="26" t="str">
        <f t="shared" si="4"/>
        <v>ОДНОРОДНЫЕ</v>
      </c>
      <c r="O21" s="22">
        <f t="shared" si="5"/>
        <v>1099333.3333333335</v>
      </c>
    </row>
    <row r="22" spans="1:15" s="12" customFormat="1" ht="24.75" hidden="1" customHeight="1" x14ac:dyDescent="0.25">
      <c r="A22" s="17"/>
      <c r="B22" s="18"/>
      <c r="C22" s="19"/>
      <c r="D22" s="20"/>
      <c r="E22" s="21"/>
      <c r="F22" s="22"/>
      <c r="G22" s="22"/>
      <c r="H22" s="22"/>
      <c r="I22" s="22"/>
      <c r="J22" s="32" t="e">
        <f t="shared" si="0"/>
        <v>#DIV/0!</v>
      </c>
      <c r="K22" s="30">
        <f t="shared" si="1"/>
        <v>0</v>
      </c>
      <c r="L22" s="30" t="e">
        <f t="shared" si="2"/>
        <v>#DIV/0!</v>
      </c>
      <c r="M22" s="30" t="e">
        <f t="shared" si="3"/>
        <v>#DIV/0!</v>
      </c>
      <c r="N22" s="30" t="e">
        <f t="shared" si="4"/>
        <v>#DIV/0!</v>
      </c>
      <c r="O22" s="32" t="e">
        <f t="shared" si="5"/>
        <v>#DIV/0!</v>
      </c>
    </row>
    <row r="23" spans="1:15" s="12" customFormat="1" ht="30" hidden="1" customHeight="1" x14ac:dyDescent="0.25">
      <c r="A23" s="17"/>
      <c r="B23" s="18"/>
      <c r="C23" s="19"/>
      <c r="D23" s="20"/>
      <c r="E23" s="21"/>
      <c r="F23" s="22"/>
      <c r="G23" s="22"/>
      <c r="H23" s="22"/>
      <c r="I23" s="22"/>
      <c r="J23" s="32" t="e">
        <f t="shared" si="0"/>
        <v>#DIV/0!</v>
      </c>
      <c r="K23" s="30">
        <f t="shared" si="1"/>
        <v>0</v>
      </c>
      <c r="L23" s="30" t="e">
        <f t="shared" si="2"/>
        <v>#DIV/0!</v>
      </c>
      <c r="M23" s="30" t="e">
        <f t="shared" si="3"/>
        <v>#DIV/0!</v>
      </c>
      <c r="N23" s="30" t="e">
        <f t="shared" si="4"/>
        <v>#DIV/0!</v>
      </c>
      <c r="O23" s="32" t="e">
        <f t="shared" si="5"/>
        <v>#DIV/0!</v>
      </c>
    </row>
    <row r="24" spans="1:15" s="12" customFormat="1" hidden="1" x14ac:dyDescent="0.25">
      <c r="A24" s="17"/>
      <c r="B24" s="18"/>
      <c r="C24" s="19"/>
      <c r="D24" s="20"/>
      <c r="E24" s="21"/>
      <c r="F24" s="22"/>
      <c r="G24" s="22"/>
      <c r="H24" s="22"/>
      <c r="I24" s="22"/>
      <c r="J24" s="32" t="e">
        <f t="shared" si="0"/>
        <v>#DIV/0!</v>
      </c>
      <c r="K24" s="30">
        <f t="shared" si="1"/>
        <v>0</v>
      </c>
      <c r="L24" s="30" t="e">
        <f t="shared" si="2"/>
        <v>#DIV/0!</v>
      </c>
      <c r="M24" s="30" t="e">
        <f t="shared" si="3"/>
        <v>#DIV/0!</v>
      </c>
      <c r="N24" s="30" t="e">
        <f t="shared" si="4"/>
        <v>#DIV/0!</v>
      </c>
      <c r="O24" s="32" t="e">
        <f t="shared" si="5"/>
        <v>#DIV/0!</v>
      </c>
    </row>
    <row r="25" spans="1:15" s="12" customFormat="1" ht="14.45" hidden="1" customHeight="1" x14ac:dyDescent="0.25">
      <c r="A25" s="17"/>
      <c r="B25" s="18"/>
      <c r="C25" s="19"/>
      <c r="D25" s="20"/>
      <c r="E25" s="21"/>
      <c r="F25" s="22"/>
      <c r="G25" s="22"/>
      <c r="H25" s="22"/>
      <c r="I25" s="22"/>
      <c r="J25" s="32" t="e">
        <f t="shared" si="0"/>
        <v>#DIV/0!</v>
      </c>
      <c r="K25" s="30">
        <f t="shared" si="1"/>
        <v>0</v>
      </c>
      <c r="L25" s="30" t="e">
        <f t="shared" si="2"/>
        <v>#DIV/0!</v>
      </c>
      <c r="M25" s="30" t="e">
        <f t="shared" si="3"/>
        <v>#DIV/0!</v>
      </c>
      <c r="N25" s="30" t="e">
        <f t="shared" si="4"/>
        <v>#DIV/0!</v>
      </c>
      <c r="O25" s="32" t="e">
        <f t="shared" si="5"/>
        <v>#DIV/0!</v>
      </c>
    </row>
    <row r="26" spans="1:15" s="12" customFormat="1" ht="14.45" hidden="1" customHeight="1" x14ac:dyDescent="0.25">
      <c r="A26" s="17"/>
      <c r="B26" s="18"/>
      <c r="C26" s="19"/>
      <c r="D26" s="20"/>
      <c r="E26" s="21"/>
      <c r="F26" s="22"/>
      <c r="G26" s="22"/>
      <c r="H26" s="22"/>
      <c r="I26" s="22"/>
      <c r="J26" s="32" t="e">
        <f t="shared" si="0"/>
        <v>#DIV/0!</v>
      </c>
      <c r="K26" s="30">
        <f t="shared" si="1"/>
        <v>0</v>
      </c>
      <c r="L26" s="30" t="e">
        <f t="shared" si="2"/>
        <v>#DIV/0!</v>
      </c>
      <c r="M26" s="30" t="e">
        <f t="shared" si="3"/>
        <v>#DIV/0!</v>
      </c>
      <c r="N26" s="30" t="e">
        <f t="shared" si="4"/>
        <v>#DIV/0!</v>
      </c>
      <c r="O26" s="32" t="e">
        <f t="shared" si="5"/>
        <v>#DIV/0!</v>
      </c>
    </row>
    <row r="27" spans="1:15" s="12" customFormat="1" hidden="1" x14ac:dyDescent="0.25">
      <c r="A27" s="17"/>
      <c r="B27" s="18"/>
      <c r="C27" s="19"/>
      <c r="D27" s="20"/>
      <c r="E27" s="21"/>
      <c r="F27" s="22"/>
      <c r="G27" s="22"/>
      <c r="H27" s="22"/>
      <c r="I27" s="22"/>
      <c r="J27" s="32" t="e">
        <f t="shared" si="0"/>
        <v>#DIV/0!</v>
      </c>
      <c r="K27" s="30">
        <f t="shared" si="1"/>
        <v>0</v>
      </c>
      <c r="L27" s="30" t="e">
        <f t="shared" si="2"/>
        <v>#DIV/0!</v>
      </c>
      <c r="M27" s="30" t="e">
        <f t="shared" si="3"/>
        <v>#DIV/0!</v>
      </c>
      <c r="N27" s="30" t="e">
        <f t="shared" si="4"/>
        <v>#DIV/0!</v>
      </c>
      <c r="O27" s="32" t="e">
        <f t="shared" si="5"/>
        <v>#DIV/0!</v>
      </c>
    </row>
    <row r="28" spans="1:15" s="12" customFormat="1" hidden="1" x14ac:dyDescent="0.25">
      <c r="A28" s="17"/>
      <c r="B28" s="18"/>
      <c r="C28" s="19"/>
      <c r="D28" s="20"/>
      <c r="E28" s="21"/>
      <c r="F28" s="22"/>
      <c r="G28" s="22"/>
      <c r="H28" s="22"/>
      <c r="I28" s="22"/>
      <c r="J28" s="32" t="e">
        <f t="shared" si="0"/>
        <v>#DIV/0!</v>
      </c>
      <c r="K28" s="30">
        <f t="shared" si="1"/>
        <v>0</v>
      </c>
      <c r="L28" s="30" t="e">
        <f t="shared" si="2"/>
        <v>#DIV/0!</v>
      </c>
      <c r="M28" s="30" t="e">
        <f t="shared" si="3"/>
        <v>#DIV/0!</v>
      </c>
      <c r="N28" s="30" t="e">
        <f t="shared" si="4"/>
        <v>#DIV/0!</v>
      </c>
      <c r="O28" s="32" t="e">
        <f t="shared" si="5"/>
        <v>#DIV/0!</v>
      </c>
    </row>
    <row r="29" spans="1:15" s="12" customFormat="1" hidden="1" x14ac:dyDescent="0.25">
      <c r="A29" s="17"/>
      <c r="B29" s="18"/>
      <c r="C29" s="19"/>
      <c r="D29" s="20"/>
      <c r="E29" s="21"/>
      <c r="F29" s="22"/>
      <c r="G29" s="22"/>
      <c r="H29" s="22"/>
      <c r="I29" s="22"/>
      <c r="J29" s="32" t="e">
        <f t="shared" si="0"/>
        <v>#DIV/0!</v>
      </c>
      <c r="K29" s="30">
        <f t="shared" si="1"/>
        <v>0</v>
      </c>
      <c r="L29" s="30" t="e">
        <f t="shared" si="2"/>
        <v>#DIV/0!</v>
      </c>
      <c r="M29" s="30" t="e">
        <f t="shared" si="3"/>
        <v>#DIV/0!</v>
      </c>
      <c r="N29" s="30" t="e">
        <f t="shared" si="4"/>
        <v>#DIV/0!</v>
      </c>
      <c r="O29" s="32" t="e">
        <f t="shared" si="5"/>
        <v>#DIV/0!</v>
      </c>
    </row>
    <row r="30" spans="1:15" s="12" customFormat="1" hidden="1" x14ac:dyDescent="0.25">
      <c r="A30" s="17"/>
      <c r="B30" s="18"/>
      <c r="C30" s="19"/>
      <c r="D30" s="20"/>
      <c r="E30" s="21"/>
      <c r="F30" s="22"/>
      <c r="G30" s="22"/>
      <c r="H30" s="22"/>
      <c r="I30" s="22"/>
      <c r="J30" s="32" t="e">
        <f t="shared" si="0"/>
        <v>#DIV/0!</v>
      </c>
      <c r="K30" s="30">
        <f t="shared" si="1"/>
        <v>0</v>
      </c>
      <c r="L30" s="30" t="e">
        <f t="shared" si="2"/>
        <v>#DIV/0!</v>
      </c>
      <c r="M30" s="30" t="e">
        <f t="shared" si="3"/>
        <v>#DIV/0!</v>
      </c>
      <c r="N30" s="30" t="e">
        <f t="shared" si="4"/>
        <v>#DIV/0!</v>
      </c>
      <c r="O30" s="32" t="e">
        <f t="shared" si="5"/>
        <v>#DIV/0!</v>
      </c>
    </row>
    <row r="31" spans="1:15" s="12" customFormat="1" ht="27.75" hidden="1" customHeight="1" x14ac:dyDescent="0.25">
      <c r="A31" s="17"/>
      <c r="B31" s="18"/>
      <c r="C31" s="19"/>
      <c r="D31" s="20"/>
      <c r="E31" s="21"/>
      <c r="F31" s="22"/>
      <c r="G31" s="22"/>
      <c r="H31" s="22"/>
      <c r="I31" s="22"/>
      <c r="J31" s="32" t="e">
        <f t="shared" si="0"/>
        <v>#DIV/0!</v>
      </c>
      <c r="K31" s="30">
        <f t="shared" si="1"/>
        <v>0</v>
      </c>
      <c r="L31" s="30" t="e">
        <f t="shared" si="2"/>
        <v>#DIV/0!</v>
      </c>
      <c r="M31" s="30" t="e">
        <f t="shared" si="3"/>
        <v>#DIV/0!</v>
      </c>
      <c r="N31" s="30" t="e">
        <f t="shared" si="4"/>
        <v>#DIV/0!</v>
      </c>
      <c r="O31" s="32" t="e">
        <f t="shared" si="5"/>
        <v>#DIV/0!</v>
      </c>
    </row>
    <row r="32" spans="1:15" s="12" customFormat="1" hidden="1" x14ac:dyDescent="0.25">
      <c r="A32" s="17"/>
      <c r="B32" s="18"/>
      <c r="C32" s="19"/>
      <c r="D32" s="20"/>
      <c r="E32" s="21"/>
      <c r="F32" s="22"/>
      <c r="G32" s="22"/>
      <c r="H32" s="22"/>
      <c r="I32" s="22"/>
      <c r="J32" s="32" t="e">
        <f t="shared" si="0"/>
        <v>#DIV/0!</v>
      </c>
      <c r="K32" s="30">
        <f t="shared" si="1"/>
        <v>0</v>
      </c>
      <c r="L32" s="30" t="e">
        <f t="shared" si="2"/>
        <v>#DIV/0!</v>
      </c>
      <c r="M32" s="30" t="e">
        <f t="shared" si="3"/>
        <v>#DIV/0!</v>
      </c>
      <c r="N32" s="30" t="e">
        <f t="shared" si="4"/>
        <v>#DIV/0!</v>
      </c>
      <c r="O32" s="32" t="e">
        <f t="shared" si="5"/>
        <v>#DIV/0!</v>
      </c>
    </row>
    <row r="33" spans="1:15" s="12" customFormat="1" ht="22.9" hidden="1" customHeight="1" x14ac:dyDescent="0.25">
      <c r="A33" s="17"/>
      <c r="B33" s="18"/>
      <c r="C33" s="19"/>
      <c r="D33" s="20"/>
      <c r="E33" s="21"/>
      <c r="F33" s="22"/>
      <c r="G33" s="22"/>
      <c r="H33" s="22"/>
      <c r="I33" s="22"/>
      <c r="J33" s="32" t="e">
        <f t="shared" si="0"/>
        <v>#DIV/0!</v>
      </c>
      <c r="K33" s="30">
        <f t="shared" si="1"/>
        <v>0</v>
      </c>
      <c r="L33" s="30" t="e">
        <f t="shared" si="2"/>
        <v>#DIV/0!</v>
      </c>
      <c r="M33" s="30" t="e">
        <f t="shared" si="3"/>
        <v>#DIV/0!</v>
      </c>
      <c r="N33" s="30" t="e">
        <f t="shared" si="4"/>
        <v>#DIV/0!</v>
      </c>
      <c r="O33" s="32" t="e">
        <f t="shared" si="5"/>
        <v>#DIV/0!</v>
      </c>
    </row>
    <row r="34" spans="1:15" s="12" customFormat="1" ht="26.25" hidden="1" customHeight="1" x14ac:dyDescent="0.25">
      <c r="A34" s="17"/>
      <c r="B34" s="18"/>
      <c r="C34" s="19"/>
      <c r="D34" s="20"/>
      <c r="E34" s="21"/>
      <c r="F34" s="22"/>
      <c r="G34" s="22"/>
      <c r="H34" s="22"/>
      <c r="I34" s="22"/>
      <c r="J34" s="32" t="e">
        <f t="shared" si="0"/>
        <v>#DIV/0!</v>
      </c>
      <c r="K34" s="30">
        <f t="shared" si="1"/>
        <v>0</v>
      </c>
      <c r="L34" s="30" t="e">
        <f t="shared" si="2"/>
        <v>#DIV/0!</v>
      </c>
      <c r="M34" s="30" t="e">
        <f t="shared" si="3"/>
        <v>#DIV/0!</v>
      </c>
      <c r="N34" s="30" t="e">
        <f t="shared" si="4"/>
        <v>#DIV/0!</v>
      </c>
      <c r="O34" s="32" t="e">
        <f t="shared" si="5"/>
        <v>#DIV/0!</v>
      </c>
    </row>
    <row r="35" spans="1:15" s="12" customFormat="1" hidden="1" x14ac:dyDescent="0.25">
      <c r="A35" s="17"/>
      <c r="B35" s="18"/>
      <c r="C35" s="19"/>
      <c r="D35" s="20"/>
      <c r="E35" s="21"/>
      <c r="F35" s="22"/>
      <c r="G35" s="22"/>
      <c r="H35" s="22"/>
      <c r="I35" s="22"/>
      <c r="J35" s="32" t="e">
        <f t="shared" si="0"/>
        <v>#DIV/0!</v>
      </c>
      <c r="K35" s="30">
        <f t="shared" si="1"/>
        <v>0</v>
      </c>
      <c r="L35" s="30" t="e">
        <f t="shared" si="2"/>
        <v>#DIV/0!</v>
      </c>
      <c r="M35" s="30" t="e">
        <f t="shared" si="3"/>
        <v>#DIV/0!</v>
      </c>
      <c r="N35" s="30" t="e">
        <f t="shared" si="4"/>
        <v>#DIV/0!</v>
      </c>
      <c r="O35" s="32" t="e">
        <f t="shared" si="5"/>
        <v>#DIV/0!</v>
      </c>
    </row>
    <row r="36" spans="1:15" s="12" customFormat="1" hidden="1" x14ac:dyDescent="0.25">
      <c r="A36" s="17"/>
      <c r="B36" s="18"/>
      <c r="C36" s="19"/>
      <c r="D36" s="20"/>
      <c r="E36" s="21"/>
      <c r="F36" s="22"/>
      <c r="G36" s="22"/>
      <c r="H36" s="22"/>
      <c r="I36" s="22"/>
      <c r="J36" s="32" t="e">
        <f t="shared" si="0"/>
        <v>#DIV/0!</v>
      </c>
      <c r="K36" s="30">
        <f t="shared" si="1"/>
        <v>0</v>
      </c>
      <c r="L36" s="30" t="e">
        <f t="shared" si="2"/>
        <v>#DIV/0!</v>
      </c>
      <c r="M36" s="30" t="e">
        <f t="shared" si="3"/>
        <v>#DIV/0!</v>
      </c>
      <c r="N36" s="30" t="e">
        <f t="shared" si="4"/>
        <v>#DIV/0!</v>
      </c>
      <c r="O36" s="32" t="e">
        <f t="shared" si="5"/>
        <v>#DIV/0!</v>
      </c>
    </row>
    <row r="37" spans="1:15" s="12" customFormat="1" hidden="1" x14ac:dyDescent="0.25">
      <c r="A37" s="17"/>
      <c r="B37" s="18"/>
      <c r="C37" s="19"/>
      <c r="D37" s="20"/>
      <c r="E37" s="21"/>
      <c r="F37" s="22"/>
      <c r="G37" s="22"/>
      <c r="H37" s="22"/>
      <c r="I37" s="22"/>
      <c r="J37" s="32" t="e">
        <f t="shared" si="0"/>
        <v>#DIV/0!</v>
      </c>
      <c r="K37" s="30">
        <f t="shared" si="1"/>
        <v>0</v>
      </c>
      <c r="L37" s="30" t="e">
        <f t="shared" si="2"/>
        <v>#DIV/0!</v>
      </c>
      <c r="M37" s="30" t="e">
        <f t="shared" si="3"/>
        <v>#DIV/0!</v>
      </c>
      <c r="N37" s="30" t="e">
        <f t="shared" si="4"/>
        <v>#DIV/0!</v>
      </c>
      <c r="O37" s="32" t="e">
        <f t="shared" si="5"/>
        <v>#DIV/0!</v>
      </c>
    </row>
    <row r="38" spans="1:15" s="12" customFormat="1" ht="30" hidden="1" customHeight="1" x14ac:dyDescent="0.25">
      <c r="A38" s="17"/>
      <c r="B38" s="18"/>
      <c r="C38" s="19"/>
      <c r="D38" s="20"/>
      <c r="E38" s="21"/>
      <c r="F38" s="22"/>
      <c r="G38" s="22"/>
      <c r="H38" s="22"/>
      <c r="I38" s="22"/>
      <c r="J38" s="32" t="e">
        <f t="shared" si="0"/>
        <v>#DIV/0!</v>
      </c>
      <c r="K38" s="30">
        <f t="shared" si="1"/>
        <v>0</v>
      </c>
      <c r="L38" s="30" t="e">
        <f t="shared" si="2"/>
        <v>#DIV/0!</v>
      </c>
      <c r="M38" s="30" t="e">
        <f t="shared" si="3"/>
        <v>#DIV/0!</v>
      </c>
      <c r="N38" s="30" t="e">
        <f t="shared" si="4"/>
        <v>#DIV/0!</v>
      </c>
      <c r="O38" s="32" t="e">
        <f t="shared" si="5"/>
        <v>#DIV/0!</v>
      </c>
    </row>
    <row r="39" spans="1:15" s="12" customFormat="1" ht="29.25" hidden="1" customHeight="1" x14ac:dyDescent="0.25">
      <c r="A39" s="17"/>
      <c r="B39" s="18"/>
      <c r="C39" s="19"/>
      <c r="D39" s="20"/>
      <c r="E39" s="21"/>
      <c r="F39" s="22"/>
      <c r="G39" s="22"/>
      <c r="H39" s="22"/>
      <c r="I39" s="22"/>
      <c r="J39" s="32" t="e">
        <f t="shared" si="0"/>
        <v>#DIV/0!</v>
      </c>
      <c r="K39" s="30">
        <f t="shared" si="1"/>
        <v>0</v>
      </c>
      <c r="L39" s="30" t="e">
        <f t="shared" si="2"/>
        <v>#DIV/0!</v>
      </c>
      <c r="M39" s="30" t="e">
        <f t="shared" si="3"/>
        <v>#DIV/0!</v>
      </c>
      <c r="N39" s="30" t="e">
        <f t="shared" si="4"/>
        <v>#DIV/0!</v>
      </c>
      <c r="O39" s="32" t="e">
        <f t="shared" si="5"/>
        <v>#DIV/0!</v>
      </c>
    </row>
    <row r="40" spans="1:15" s="12" customFormat="1" hidden="1" x14ac:dyDescent="0.25">
      <c r="A40" s="17"/>
      <c r="B40" s="18"/>
      <c r="C40" s="19"/>
      <c r="D40" s="20"/>
      <c r="E40" s="21"/>
      <c r="F40" s="22"/>
      <c r="G40" s="22"/>
      <c r="H40" s="22"/>
      <c r="I40" s="22"/>
      <c r="J40" s="32" t="e">
        <f t="shared" si="0"/>
        <v>#DIV/0!</v>
      </c>
      <c r="K40" s="30">
        <f t="shared" si="1"/>
        <v>0</v>
      </c>
      <c r="L40" s="30" t="e">
        <f t="shared" si="2"/>
        <v>#DIV/0!</v>
      </c>
      <c r="M40" s="30" t="e">
        <f t="shared" si="3"/>
        <v>#DIV/0!</v>
      </c>
      <c r="N40" s="30" t="e">
        <f t="shared" si="4"/>
        <v>#DIV/0!</v>
      </c>
      <c r="O40" s="32" t="e">
        <f t="shared" si="5"/>
        <v>#DIV/0!</v>
      </c>
    </row>
    <row r="41" spans="1:15" s="12" customFormat="1" ht="30.75" hidden="1" customHeight="1" x14ac:dyDescent="0.25">
      <c r="A41" s="17"/>
      <c r="B41" s="18"/>
      <c r="C41" s="19"/>
      <c r="D41" s="20"/>
      <c r="E41" s="21"/>
      <c r="F41" s="22"/>
      <c r="G41" s="22"/>
      <c r="H41" s="22"/>
      <c r="I41" s="22"/>
      <c r="J41" s="32" t="e">
        <f t="shared" si="0"/>
        <v>#DIV/0!</v>
      </c>
      <c r="K41" s="30">
        <f t="shared" si="1"/>
        <v>0</v>
      </c>
      <c r="L41" s="30" t="e">
        <f t="shared" si="2"/>
        <v>#DIV/0!</v>
      </c>
      <c r="M41" s="30" t="e">
        <f t="shared" si="3"/>
        <v>#DIV/0!</v>
      </c>
      <c r="N41" s="30" t="e">
        <f t="shared" si="4"/>
        <v>#DIV/0!</v>
      </c>
      <c r="O41" s="32" t="e">
        <f t="shared" si="5"/>
        <v>#DIV/0!</v>
      </c>
    </row>
    <row r="42" spans="1:15" s="12" customFormat="1" ht="28.5" hidden="1" customHeight="1" x14ac:dyDescent="0.25">
      <c r="A42" s="17"/>
      <c r="B42" s="18"/>
      <c r="C42" s="19"/>
      <c r="D42" s="20"/>
      <c r="E42" s="21"/>
      <c r="F42" s="22"/>
      <c r="G42" s="22"/>
      <c r="H42" s="22"/>
      <c r="I42" s="22"/>
      <c r="J42" s="32" t="e">
        <f t="shared" si="0"/>
        <v>#DIV/0!</v>
      </c>
      <c r="K42" s="30">
        <f t="shared" si="1"/>
        <v>0</v>
      </c>
      <c r="L42" s="30" t="e">
        <f t="shared" si="2"/>
        <v>#DIV/0!</v>
      </c>
      <c r="M42" s="30" t="e">
        <f t="shared" si="3"/>
        <v>#DIV/0!</v>
      </c>
      <c r="N42" s="30" t="e">
        <f t="shared" si="4"/>
        <v>#DIV/0!</v>
      </c>
      <c r="O42" s="32" t="e">
        <f t="shared" si="5"/>
        <v>#DIV/0!</v>
      </c>
    </row>
    <row r="43" spans="1:15" s="12" customFormat="1" ht="27" hidden="1" customHeight="1" x14ac:dyDescent="0.25">
      <c r="A43" s="17"/>
      <c r="B43" s="18"/>
      <c r="C43" s="19"/>
      <c r="D43" s="20"/>
      <c r="E43" s="21"/>
      <c r="F43" s="22"/>
      <c r="G43" s="22"/>
      <c r="H43" s="22"/>
      <c r="I43" s="22"/>
      <c r="J43" s="32" t="e">
        <f t="shared" si="0"/>
        <v>#DIV/0!</v>
      </c>
      <c r="K43" s="30">
        <f t="shared" si="1"/>
        <v>0</v>
      </c>
      <c r="L43" s="30" t="e">
        <f t="shared" si="2"/>
        <v>#DIV/0!</v>
      </c>
      <c r="M43" s="30" t="e">
        <f t="shared" si="3"/>
        <v>#DIV/0!</v>
      </c>
      <c r="N43" s="30" t="e">
        <f t="shared" si="4"/>
        <v>#DIV/0!</v>
      </c>
      <c r="O43" s="32" t="e">
        <f t="shared" si="5"/>
        <v>#DIV/0!</v>
      </c>
    </row>
    <row r="44" spans="1:15" s="12" customFormat="1" ht="25.5" hidden="1" customHeight="1" x14ac:dyDescent="0.25">
      <c r="A44" s="17"/>
      <c r="B44" s="18"/>
      <c r="C44" s="19"/>
      <c r="D44" s="20"/>
      <c r="E44" s="21"/>
      <c r="F44" s="22"/>
      <c r="G44" s="22"/>
      <c r="H44" s="22"/>
      <c r="I44" s="22"/>
      <c r="J44" s="32" t="e">
        <f t="shared" si="0"/>
        <v>#DIV/0!</v>
      </c>
      <c r="K44" s="30">
        <f t="shared" si="1"/>
        <v>0</v>
      </c>
      <c r="L44" s="30" t="e">
        <f t="shared" si="2"/>
        <v>#DIV/0!</v>
      </c>
      <c r="M44" s="30" t="e">
        <f t="shared" si="3"/>
        <v>#DIV/0!</v>
      </c>
      <c r="N44" s="30" t="e">
        <f t="shared" si="4"/>
        <v>#DIV/0!</v>
      </c>
      <c r="O44" s="32" t="e">
        <f t="shared" si="5"/>
        <v>#DIV/0!</v>
      </c>
    </row>
    <row r="45" spans="1:15" s="12" customFormat="1" hidden="1" x14ac:dyDescent="0.25">
      <c r="A45" s="17"/>
      <c r="B45" s="18"/>
      <c r="C45" s="19"/>
      <c r="D45" s="20"/>
      <c r="E45" s="21"/>
      <c r="F45" s="22"/>
      <c r="G45" s="22"/>
      <c r="H45" s="22"/>
      <c r="I45" s="22"/>
      <c r="J45" s="32" t="e">
        <f t="shared" si="0"/>
        <v>#DIV/0!</v>
      </c>
      <c r="K45" s="30">
        <f t="shared" si="1"/>
        <v>0</v>
      </c>
      <c r="L45" s="30" t="e">
        <f t="shared" si="2"/>
        <v>#DIV/0!</v>
      </c>
      <c r="M45" s="30" t="e">
        <f t="shared" si="3"/>
        <v>#DIV/0!</v>
      </c>
      <c r="N45" s="30" t="e">
        <f t="shared" si="4"/>
        <v>#DIV/0!</v>
      </c>
      <c r="O45" s="32" t="e">
        <f t="shared" si="5"/>
        <v>#DIV/0!</v>
      </c>
    </row>
    <row r="46" spans="1:15" s="12" customFormat="1" hidden="1" x14ac:dyDescent="0.25">
      <c r="A46" s="17"/>
      <c r="B46" s="18"/>
      <c r="C46" s="19"/>
      <c r="D46" s="20"/>
      <c r="E46" s="21"/>
      <c r="F46" s="22"/>
      <c r="G46" s="22"/>
      <c r="H46" s="22"/>
      <c r="I46" s="22"/>
      <c r="J46" s="32" t="e">
        <f t="shared" si="0"/>
        <v>#DIV/0!</v>
      </c>
      <c r="K46" s="30">
        <f t="shared" si="1"/>
        <v>0</v>
      </c>
      <c r="L46" s="30" t="e">
        <f t="shared" si="2"/>
        <v>#DIV/0!</v>
      </c>
      <c r="M46" s="30" t="e">
        <f t="shared" si="3"/>
        <v>#DIV/0!</v>
      </c>
      <c r="N46" s="30" t="e">
        <f t="shared" si="4"/>
        <v>#DIV/0!</v>
      </c>
      <c r="O46" s="32" t="e">
        <f t="shared" si="5"/>
        <v>#DIV/0!</v>
      </c>
    </row>
    <row r="47" spans="1:15" s="12" customFormat="1" ht="29.25" hidden="1" customHeight="1" x14ac:dyDescent="0.25">
      <c r="A47" s="17"/>
      <c r="B47" s="18"/>
      <c r="C47" s="19"/>
      <c r="D47" s="20"/>
      <c r="E47" s="21"/>
      <c r="F47" s="22"/>
      <c r="G47" s="22"/>
      <c r="H47" s="22"/>
      <c r="I47" s="22"/>
      <c r="J47" s="32" t="e">
        <f t="shared" si="0"/>
        <v>#DIV/0!</v>
      </c>
      <c r="K47" s="30">
        <f t="shared" si="1"/>
        <v>0</v>
      </c>
      <c r="L47" s="30" t="e">
        <f t="shared" si="2"/>
        <v>#DIV/0!</v>
      </c>
      <c r="M47" s="30" t="e">
        <f t="shared" si="3"/>
        <v>#DIV/0!</v>
      </c>
      <c r="N47" s="30" t="e">
        <f t="shared" si="4"/>
        <v>#DIV/0!</v>
      </c>
      <c r="O47" s="32" t="e">
        <f t="shared" si="5"/>
        <v>#DIV/0!</v>
      </c>
    </row>
    <row r="48" spans="1:15" s="12" customFormat="1" hidden="1" x14ac:dyDescent="0.25">
      <c r="A48" s="17"/>
      <c r="B48" s="18"/>
      <c r="C48" s="19"/>
      <c r="D48" s="20"/>
      <c r="E48" s="21"/>
      <c r="F48" s="22"/>
      <c r="G48" s="22"/>
      <c r="H48" s="22"/>
      <c r="I48" s="22"/>
      <c r="J48" s="32" t="e">
        <f t="shared" si="0"/>
        <v>#DIV/0!</v>
      </c>
      <c r="K48" s="30">
        <f t="shared" si="1"/>
        <v>0</v>
      </c>
      <c r="L48" s="30" t="e">
        <f t="shared" si="2"/>
        <v>#DIV/0!</v>
      </c>
      <c r="M48" s="30" t="e">
        <f t="shared" si="3"/>
        <v>#DIV/0!</v>
      </c>
      <c r="N48" s="30" t="e">
        <f t="shared" si="4"/>
        <v>#DIV/0!</v>
      </c>
      <c r="O48" s="32" t="e">
        <f t="shared" si="5"/>
        <v>#DIV/0!</v>
      </c>
    </row>
    <row r="49" spans="1:15" s="12" customFormat="1" ht="30.75" hidden="1" customHeight="1" x14ac:dyDescent="0.25">
      <c r="A49" s="17"/>
      <c r="B49" s="18"/>
      <c r="C49" s="19"/>
      <c r="D49" s="20"/>
      <c r="E49" s="21"/>
      <c r="F49" s="22"/>
      <c r="G49" s="22"/>
      <c r="H49" s="22"/>
      <c r="I49" s="22"/>
      <c r="J49" s="32" t="e">
        <f t="shared" si="0"/>
        <v>#DIV/0!</v>
      </c>
      <c r="K49" s="30">
        <f t="shared" si="1"/>
        <v>0</v>
      </c>
      <c r="L49" s="30" t="e">
        <f t="shared" si="2"/>
        <v>#DIV/0!</v>
      </c>
      <c r="M49" s="30" t="e">
        <f t="shared" si="3"/>
        <v>#DIV/0!</v>
      </c>
      <c r="N49" s="30" t="e">
        <f t="shared" si="4"/>
        <v>#DIV/0!</v>
      </c>
      <c r="O49" s="32" t="e">
        <f t="shared" si="5"/>
        <v>#DIV/0!</v>
      </c>
    </row>
    <row r="50" spans="1:15" s="12" customFormat="1" ht="32.25" hidden="1" customHeight="1" x14ac:dyDescent="0.25">
      <c r="A50" s="17"/>
      <c r="B50" s="18"/>
      <c r="C50" s="19"/>
      <c r="D50" s="20"/>
      <c r="E50" s="21"/>
      <c r="F50" s="22"/>
      <c r="G50" s="22"/>
      <c r="H50" s="22"/>
      <c r="I50" s="22"/>
      <c r="J50" s="32" t="e">
        <f t="shared" si="0"/>
        <v>#DIV/0!</v>
      </c>
      <c r="K50" s="30">
        <f t="shared" si="1"/>
        <v>0</v>
      </c>
      <c r="L50" s="30" t="e">
        <f t="shared" si="2"/>
        <v>#DIV/0!</v>
      </c>
      <c r="M50" s="30" t="e">
        <f t="shared" si="3"/>
        <v>#DIV/0!</v>
      </c>
      <c r="N50" s="30" t="e">
        <f t="shared" si="4"/>
        <v>#DIV/0!</v>
      </c>
      <c r="O50" s="32" t="e">
        <f t="shared" si="5"/>
        <v>#DIV/0!</v>
      </c>
    </row>
    <row r="51" spans="1:15" s="12" customFormat="1" ht="27.75" hidden="1" customHeight="1" x14ac:dyDescent="0.25">
      <c r="A51" s="17"/>
      <c r="B51" s="18"/>
      <c r="C51" s="19"/>
      <c r="D51" s="20"/>
      <c r="E51" s="21"/>
      <c r="F51" s="22"/>
      <c r="G51" s="22"/>
      <c r="H51" s="22"/>
      <c r="I51" s="22"/>
      <c r="J51" s="32" t="e">
        <f t="shared" si="0"/>
        <v>#DIV/0!</v>
      </c>
      <c r="K51" s="30">
        <f t="shared" si="1"/>
        <v>0</v>
      </c>
      <c r="L51" s="30" t="e">
        <f t="shared" si="2"/>
        <v>#DIV/0!</v>
      </c>
      <c r="M51" s="30" t="e">
        <f t="shared" si="3"/>
        <v>#DIV/0!</v>
      </c>
      <c r="N51" s="30" t="e">
        <f t="shared" si="4"/>
        <v>#DIV/0!</v>
      </c>
      <c r="O51" s="32" t="e">
        <f t="shared" si="5"/>
        <v>#DIV/0!</v>
      </c>
    </row>
    <row r="52" spans="1:15" s="12" customFormat="1" hidden="1" x14ac:dyDescent="0.25">
      <c r="A52" s="17"/>
      <c r="B52" s="18"/>
      <c r="C52" s="19"/>
      <c r="D52" s="20"/>
      <c r="E52" s="21"/>
      <c r="F52" s="22"/>
      <c r="G52" s="22"/>
      <c r="H52" s="22"/>
      <c r="I52" s="22"/>
      <c r="J52" s="32" t="e">
        <f t="shared" si="0"/>
        <v>#DIV/0!</v>
      </c>
      <c r="K52" s="30">
        <f t="shared" si="1"/>
        <v>0</v>
      </c>
      <c r="L52" s="30" t="e">
        <f t="shared" si="2"/>
        <v>#DIV/0!</v>
      </c>
      <c r="M52" s="30" t="e">
        <f t="shared" si="3"/>
        <v>#DIV/0!</v>
      </c>
      <c r="N52" s="30" t="e">
        <f t="shared" si="4"/>
        <v>#DIV/0!</v>
      </c>
      <c r="O52" s="32" t="e">
        <f t="shared" si="5"/>
        <v>#DIV/0!</v>
      </c>
    </row>
    <row r="53" spans="1:15" s="12" customFormat="1" hidden="1" x14ac:dyDescent="0.25">
      <c r="A53" s="17"/>
      <c r="B53" s="18"/>
      <c r="C53" s="19"/>
      <c r="D53" s="20"/>
      <c r="E53" s="21"/>
      <c r="F53" s="22"/>
      <c r="G53" s="22"/>
      <c r="H53" s="22"/>
      <c r="I53" s="22"/>
      <c r="J53" s="32" t="e">
        <f t="shared" si="0"/>
        <v>#DIV/0!</v>
      </c>
      <c r="K53" s="30">
        <f t="shared" si="1"/>
        <v>0</v>
      </c>
      <c r="L53" s="30" t="e">
        <f t="shared" si="2"/>
        <v>#DIV/0!</v>
      </c>
      <c r="M53" s="30" t="e">
        <f t="shared" si="3"/>
        <v>#DIV/0!</v>
      </c>
      <c r="N53" s="30" t="e">
        <f t="shared" si="4"/>
        <v>#DIV/0!</v>
      </c>
      <c r="O53" s="32" t="e">
        <f t="shared" si="5"/>
        <v>#DIV/0!</v>
      </c>
    </row>
    <row r="54" spans="1:15" s="12" customFormat="1" ht="26.25" hidden="1" customHeight="1" x14ac:dyDescent="0.25">
      <c r="A54" s="17"/>
      <c r="B54" s="18"/>
      <c r="C54" s="19"/>
      <c r="D54" s="20"/>
      <c r="E54" s="21"/>
      <c r="F54" s="22"/>
      <c r="G54" s="22"/>
      <c r="H54" s="22"/>
      <c r="I54" s="22"/>
      <c r="J54" s="32" t="e">
        <f t="shared" si="0"/>
        <v>#DIV/0!</v>
      </c>
      <c r="K54" s="30">
        <f t="shared" si="1"/>
        <v>0</v>
      </c>
      <c r="L54" s="30" t="e">
        <f t="shared" si="2"/>
        <v>#DIV/0!</v>
      </c>
      <c r="M54" s="30" t="e">
        <f t="shared" si="3"/>
        <v>#DIV/0!</v>
      </c>
      <c r="N54" s="30" t="e">
        <f t="shared" si="4"/>
        <v>#DIV/0!</v>
      </c>
      <c r="O54" s="32" t="e">
        <f t="shared" si="5"/>
        <v>#DIV/0!</v>
      </c>
    </row>
    <row r="55" spans="1:15" s="12" customFormat="1" ht="12.75" hidden="1" customHeight="1" x14ac:dyDescent="0.25">
      <c r="A55" s="17">
        <v>36</v>
      </c>
      <c r="B55" s="23"/>
      <c r="C55" s="24"/>
      <c r="D55" s="25"/>
      <c r="E55" s="22"/>
      <c r="F55" s="22"/>
      <c r="G55" s="22"/>
      <c r="H55" s="22"/>
      <c r="I55" s="22"/>
      <c r="J55" s="32" t="e">
        <f t="shared" si="0"/>
        <v>#DIV/0!</v>
      </c>
      <c r="K55" s="30">
        <f t="shared" si="1"/>
        <v>0</v>
      </c>
      <c r="L55" s="30" t="e">
        <f t="shared" si="2"/>
        <v>#DIV/0!</v>
      </c>
      <c r="M55" s="30" t="e">
        <f t="shared" si="3"/>
        <v>#DIV/0!</v>
      </c>
      <c r="N55" s="30" t="e">
        <f t="shared" si="4"/>
        <v>#DIV/0!</v>
      </c>
      <c r="O55" s="32" t="e">
        <f t="shared" si="5"/>
        <v>#DIV/0!</v>
      </c>
    </row>
    <row r="56" spans="1:15" s="12" customFormat="1" hidden="1" x14ac:dyDescent="0.25">
      <c r="A56" s="26">
        <v>37</v>
      </c>
      <c r="B56" s="23"/>
      <c r="C56" s="19"/>
      <c r="D56" s="27"/>
      <c r="E56" s="22"/>
      <c r="F56" s="22"/>
      <c r="G56" s="22"/>
      <c r="H56" s="22"/>
      <c r="I56" s="22"/>
      <c r="J56" s="32" t="e">
        <f t="shared" si="0"/>
        <v>#DIV/0!</v>
      </c>
      <c r="K56" s="30">
        <f t="shared" si="1"/>
        <v>0</v>
      </c>
      <c r="L56" s="30" t="e">
        <f t="shared" si="2"/>
        <v>#DIV/0!</v>
      </c>
      <c r="M56" s="30" t="e">
        <f t="shared" si="3"/>
        <v>#DIV/0!</v>
      </c>
      <c r="N56" s="30" t="e">
        <f t="shared" si="4"/>
        <v>#DIV/0!</v>
      </c>
      <c r="O56" s="32" t="e">
        <f t="shared" si="5"/>
        <v>#DIV/0!</v>
      </c>
    </row>
    <row r="57" spans="1:15" s="12" customFormat="1" hidden="1" x14ac:dyDescent="0.25">
      <c r="A57" s="26">
        <v>38</v>
      </c>
      <c r="B57" s="28"/>
      <c r="C57" s="19"/>
      <c r="D57" s="27"/>
      <c r="E57" s="22"/>
      <c r="F57" s="22"/>
      <c r="G57" s="22"/>
      <c r="H57" s="22"/>
      <c r="I57" s="22"/>
      <c r="J57" s="32" t="e">
        <f t="shared" si="0"/>
        <v>#DIV/0!</v>
      </c>
      <c r="K57" s="30">
        <f t="shared" si="1"/>
        <v>0</v>
      </c>
      <c r="L57" s="30" t="e">
        <f t="shared" si="2"/>
        <v>#DIV/0!</v>
      </c>
      <c r="M57" s="30" t="e">
        <f t="shared" si="3"/>
        <v>#DIV/0!</v>
      </c>
      <c r="N57" s="30" t="e">
        <f t="shared" si="4"/>
        <v>#DIV/0!</v>
      </c>
      <c r="O57" s="32" t="e">
        <f t="shared" si="5"/>
        <v>#DIV/0!</v>
      </c>
    </row>
    <row r="58" spans="1:15" s="12" customFormat="1" hidden="1" x14ac:dyDescent="0.25">
      <c r="A58" s="26">
        <v>39</v>
      </c>
      <c r="B58" s="28"/>
      <c r="C58" s="19"/>
      <c r="D58" s="27"/>
      <c r="E58" s="22"/>
      <c r="F58" s="22"/>
      <c r="G58" s="22"/>
      <c r="H58" s="22"/>
      <c r="I58" s="22"/>
      <c r="J58" s="32" t="e">
        <f t="shared" si="0"/>
        <v>#DIV/0!</v>
      </c>
      <c r="K58" s="30">
        <f t="shared" si="1"/>
        <v>0</v>
      </c>
      <c r="L58" s="30" t="e">
        <f t="shared" si="2"/>
        <v>#DIV/0!</v>
      </c>
      <c r="M58" s="30" t="e">
        <f t="shared" si="3"/>
        <v>#DIV/0!</v>
      </c>
      <c r="N58" s="30" t="e">
        <f t="shared" si="4"/>
        <v>#DIV/0!</v>
      </c>
      <c r="O58" s="32" t="e">
        <f t="shared" si="5"/>
        <v>#DIV/0!</v>
      </c>
    </row>
    <row r="59" spans="1:15" s="12" customFormat="1" ht="14.45" hidden="1" customHeight="1" x14ac:dyDescent="0.25">
      <c r="A59" s="26"/>
      <c r="B59" s="34"/>
      <c r="C59" s="26"/>
      <c r="D59" s="27"/>
      <c r="E59" s="22"/>
      <c r="F59" s="22"/>
      <c r="G59" s="22"/>
      <c r="H59" s="22"/>
      <c r="I59" s="22"/>
      <c r="J59" s="32" t="e">
        <f t="shared" si="0"/>
        <v>#DIV/0!</v>
      </c>
      <c r="K59" s="30">
        <f t="shared" si="1"/>
        <v>0</v>
      </c>
      <c r="L59" s="30" t="e">
        <f t="shared" si="2"/>
        <v>#DIV/0!</v>
      </c>
      <c r="M59" s="30" t="e">
        <f t="shared" si="3"/>
        <v>#DIV/0!</v>
      </c>
      <c r="N59" s="30" t="e">
        <f t="shared" si="4"/>
        <v>#DIV/0!</v>
      </c>
      <c r="O59" s="32" t="e">
        <f t="shared" si="5"/>
        <v>#DIV/0!</v>
      </c>
    </row>
    <row r="60" spans="1:15" s="6" customFormat="1" hidden="1" x14ac:dyDescent="0.25">
      <c r="A60" s="14"/>
      <c r="B60" s="14"/>
      <c r="C60" s="14"/>
      <c r="D60" s="14"/>
      <c r="E60" s="4"/>
      <c r="F60" s="4"/>
      <c r="G60" s="4"/>
      <c r="H60" s="4"/>
      <c r="I60" s="4"/>
      <c r="J60" s="31" t="e">
        <f t="shared" si="0"/>
        <v>#DIV/0!</v>
      </c>
      <c r="K60" s="33">
        <f t="shared" si="1"/>
        <v>0</v>
      </c>
      <c r="L60" s="33" t="e">
        <f t="shared" si="2"/>
        <v>#DIV/0!</v>
      </c>
      <c r="M60" s="33" t="e">
        <f t="shared" si="3"/>
        <v>#DIV/0!</v>
      </c>
      <c r="N60" s="33" t="e">
        <f t="shared" si="4"/>
        <v>#DIV/0!</v>
      </c>
      <c r="O60" s="31" t="e">
        <f t="shared" si="5"/>
        <v>#DIV/0!</v>
      </c>
    </row>
    <row r="61" spans="1:15" s="6" customFormat="1" ht="30" x14ac:dyDescent="0.25">
      <c r="A61" s="43" t="s">
        <v>38</v>
      </c>
      <c r="B61" s="43"/>
      <c r="C61" s="43"/>
      <c r="D61" s="43"/>
      <c r="E61" s="32">
        <v>1321600</v>
      </c>
      <c r="F61" s="32">
        <v>1272040</v>
      </c>
      <c r="G61" s="32">
        <v>1298000</v>
      </c>
      <c r="H61" s="32"/>
      <c r="I61" s="32"/>
      <c r="J61" s="32">
        <f t="shared" si="0"/>
        <v>1297213.3333333333</v>
      </c>
      <c r="K61" s="30">
        <f t="shared" si="1"/>
        <v>3</v>
      </c>
      <c r="L61" s="30">
        <f t="shared" si="2"/>
        <v>24789.363310366269</v>
      </c>
      <c r="M61" s="30">
        <f t="shared" si="3"/>
        <v>1.9109704374273779</v>
      </c>
      <c r="N61" s="30" t="str">
        <f t="shared" si="4"/>
        <v>ОДНОРОДНЫЕ</v>
      </c>
      <c r="O61" s="32">
        <f t="shared" si="5"/>
        <v>0</v>
      </c>
    </row>
    <row r="62" spans="1:15" s="6" customFormat="1" x14ac:dyDescent="0.25">
      <c r="A62" s="15"/>
      <c r="B62" s="15"/>
      <c r="C62" s="15"/>
      <c r="D62" s="15"/>
      <c r="E62" s="4"/>
      <c r="F62" s="4"/>
      <c r="G62" s="4"/>
      <c r="H62" s="4"/>
      <c r="I62" s="4"/>
      <c r="J62" s="4"/>
      <c r="K62" s="15"/>
      <c r="L62" s="15"/>
      <c r="M62" s="15"/>
      <c r="N62" s="15"/>
      <c r="O62" s="4"/>
    </row>
    <row r="63" spans="1:15" s="11" customFormat="1" ht="33.6" customHeight="1" x14ac:dyDescent="0.25">
      <c r="A63" s="36" t="s">
        <v>25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s="11" customFormat="1" ht="33.6" customHeight="1" x14ac:dyDescent="0.25">
      <c r="A64" s="36" t="s">
        <v>24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5" spans="1:15" s="6" customForma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</row>
    <row r="66" spans="1:15" s="11" customFormat="1" ht="33.6" customHeight="1" x14ac:dyDescent="0.25">
      <c r="A66" s="45" t="s">
        <v>39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</row>
  </sheetData>
  <mergeCells count="18">
    <mergeCell ref="A66:O66"/>
    <mergeCell ref="A61:D61"/>
    <mergeCell ref="L12:M12"/>
    <mergeCell ref="B14:N14"/>
    <mergeCell ref="A63:O63"/>
    <mergeCell ref="A64:O64"/>
    <mergeCell ref="A65:O6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61">
    <cfRule type="containsText" dxfId="35" priority="34" operator="containsText" text="НЕ">
      <formula>NOT(ISERROR(SEARCH("НЕ",N20)))</formula>
    </cfRule>
    <cfRule type="containsText" dxfId="34" priority="35" operator="containsText" text="ОДНОРОДНЫЕ">
      <formula>NOT(ISERROR(SEARCH("ОДНОРОДНЫЕ",N20)))</formula>
    </cfRule>
    <cfRule type="containsText" dxfId="33" priority="36" operator="containsText" text="НЕОДНОРОДНЫЕ">
      <formula>NOT(ISERROR(SEARCH("НЕОДНОРОДНЫЕ",N20)))</formula>
    </cfRule>
  </conditionalFormatting>
  <conditionalFormatting sqref="N20:N61">
    <cfRule type="containsText" dxfId="32" priority="31" operator="containsText" text="НЕОДНОРОДНЫЕ">
      <formula>NOT(ISERROR(SEARCH("НЕОДНОРОДНЫЕ",N20)))</formula>
    </cfRule>
    <cfRule type="containsText" dxfId="31" priority="32" operator="containsText" text="ОДНОРОДНЫЕ">
      <formula>NOT(ISERROR(SEARCH("ОДНОРОДНЫЕ",N20)))</formula>
    </cfRule>
    <cfRule type="containsText" dxfId="30" priority="3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2022-10-25T07:45:54Z</dcterms:modified>
</cp:coreProperties>
</file>